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O 301 INFORME TRIMESTRAL 4TO TRIM TITULO V EXCEL\"/>
    </mc:Choice>
  </mc:AlternateContent>
  <xr:revisionPtr revIDLastSave="0" documentId="8_{F06ACE94-1399-433F-9262-9CCC632B5FB2}" xr6:coauthVersionLast="36" xr6:coauthVersionMax="36" xr10:uidLastSave="{00000000-0000-0000-0000-000000000000}"/>
  <bookViews>
    <workbookView xWindow="0" yWindow="0" windowWidth="28800" windowHeight="11325" xr2:uid="{26345953-8E01-4224-AC7A-70C0B7F91383}"/>
  </bookViews>
  <sheets>
    <sheet name="CA" sheetId="1" r:id="rId1"/>
  </sheets>
  <definedNames>
    <definedName name="_xlnm.Print_Area" localSheetId="0">CA!$A$1:$H$81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E14" i="1"/>
  <c r="H14" i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/>
  <c r="E22" i="1"/>
  <c r="H22" i="1"/>
  <c r="E23" i="1"/>
  <c r="H23" i="1"/>
  <c r="E24" i="1"/>
  <c r="H24" i="1"/>
  <c r="E25" i="1"/>
  <c r="H25" i="1"/>
  <c r="E26" i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E33" i="1"/>
  <c r="H33" i="1"/>
  <c r="C36" i="1"/>
  <c r="D36" i="1"/>
  <c r="E36" i="1"/>
  <c r="F36" i="1"/>
  <c r="G36" i="1"/>
  <c r="H36" i="1"/>
  <c r="E45" i="1"/>
  <c r="H45" i="1"/>
  <c r="E46" i="1"/>
  <c r="H46" i="1"/>
  <c r="E47" i="1"/>
  <c r="H47" i="1"/>
  <c r="E48" i="1"/>
  <c r="H48" i="1"/>
  <c r="C50" i="1"/>
  <c r="D50" i="1"/>
  <c r="E50" i="1"/>
  <c r="F50" i="1"/>
  <c r="G50" i="1"/>
  <c r="H50" i="1"/>
  <c r="E58" i="1"/>
  <c r="H58" i="1"/>
  <c r="E60" i="1"/>
  <c r="H60" i="1"/>
  <c r="E62" i="1"/>
  <c r="H62" i="1"/>
  <c r="E64" i="1"/>
  <c r="H64" i="1"/>
  <c r="E66" i="1"/>
  <c r="H66" i="1"/>
  <c r="E68" i="1"/>
  <c r="H68" i="1"/>
  <c r="E70" i="1"/>
  <c r="H70" i="1"/>
  <c r="C72" i="1"/>
  <c r="D72" i="1"/>
  <c r="E72" i="1"/>
  <c r="F72" i="1"/>
  <c r="G72" i="1"/>
  <c r="H72" i="1"/>
</calcChain>
</file>

<file path=xl/sharedStrings.xml><?xml version="1.0" encoding="utf-8"?>
<sst xmlns="http://schemas.openxmlformats.org/spreadsheetml/2006/main" count="74" uniqueCount="52">
  <si>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</si>
  <si>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</si>
  <si>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</si>
  <si>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</si>
  <si>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</si>
  <si>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</si>
  <si>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</si>
  <si>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</si>
  <si>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</si>
  <si>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</si>
  <si>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</si>
  <si>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</si>
  <si>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</si>
  <si>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</si>
  <si>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</si>
  <si>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</si>
  <si>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</si>
  <si>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</si>
  <si>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Sector Paraestatal del Gobierno (Federal/Estatal/Municipal) de Municipio de San Felipe
Estado Analítico del Ejercicio del Presupuesto de Egresos
Clasificación Administrativa
Del 1 de Enero AL 31 DE DICIEMBRE DEL 2021</t>
  </si>
  <si>
    <t>Órganos Autónomos</t>
  </si>
  <si>
    <t>Poder Judicial</t>
  </si>
  <si>
    <t>Poder Legislativo</t>
  </si>
  <si>
    <t>Poder Ejecutivo</t>
  </si>
  <si>
    <t>Gobierno (Federal/Estatal/Municipal) de Municipio de San Felipe
Estado Analítico del Ejercicio del Presupuesto de Egresos
Clasificación Administrativa
Del 1 de Enero AL 31 DE DICIEMBRE DEL 2021</t>
  </si>
  <si>
    <t>XXIII. Dirección de Salud</t>
  </si>
  <si>
    <t>XVIII. Dirección de Derechos Humanos</t>
  </si>
  <si>
    <t>XV. Dirección de Planeación Municipal</t>
  </si>
  <si>
    <t>XVII. Dirección de Medio Ambiente</t>
  </si>
  <si>
    <t>XI. Dirección de Atención a la Juventud</t>
  </si>
  <si>
    <t>XVI. Dirección de Servicios Públicos Mun</t>
  </si>
  <si>
    <t>XII. Dirección de Desarrollo Rural</t>
  </si>
  <si>
    <t>VII. Dirección de Desarrollo Social</t>
  </si>
  <si>
    <t>VI. Dirección de Obras Públicas</t>
  </si>
  <si>
    <t>X. Unidad de Transparencia</t>
  </si>
  <si>
    <t>XIII.  Dirección de Desarrollo Económico</t>
  </si>
  <si>
    <t>XIV. Dirección de Desarrollo Urbano;</t>
  </si>
  <si>
    <t>XXV. Unidad de Protección Civil</t>
  </si>
  <si>
    <t>VIII. Dir Seguridad Pública, Tránsito y</t>
  </si>
  <si>
    <t>XXII. Dirección de Deporte</t>
  </si>
  <si>
    <t>XIX. Dirección de Casa de la Cultura</t>
  </si>
  <si>
    <t>XXI. Dirección de Educación y Fomento Cí</t>
  </si>
  <si>
    <t>V. Oficialía Mayor</t>
  </si>
  <si>
    <t>IV. Contraloría Municipal</t>
  </si>
  <si>
    <t>ATENCIÓN A MIGRANTES</t>
  </si>
  <si>
    <t>XXVI. Juzgado Administrativo Municipal</t>
  </si>
  <si>
    <t>IX. Dirección de Recursos Humanos</t>
  </si>
  <si>
    <t>III. Tesorería Municipal</t>
  </si>
  <si>
    <t>XX. Dirección de Fiscalización</t>
  </si>
  <si>
    <t>II. Secretaría del Ayuntamiento</t>
  </si>
  <si>
    <t>XXIV. Unidad de Asuntos Jurídicos</t>
  </si>
  <si>
    <t>I. Presidencia Municipal</t>
  </si>
  <si>
    <t>Municipio de San Felipe
Estado Analítico del Ejercicio del Presupuesto de Egresos
Clasificación Administrativa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</si>
</sst>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4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4" fontId="1" fillId="2" borderId="9" xfId="1" applyNumberFormat="1" applyFont="1" applyFill="1" applyBorder="1" applyAlignment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4" fontId="3" fillId="0" borderId="4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4" fontId="3" fillId="0" borderId="7" xfId="0" applyNumberFormat="1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4" fontId="3" fillId="0" borderId="9" xfId="1" applyNumberFormat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/>
    </xf>
    <xf numFmtId="0" fontId="1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BA9F69E5-2B4A-43B7-9D85-F020DD246F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</xdr:colOff>
      <xdr:row>73</xdr:row>
      <xdr:rowOff>38100</xdr:rowOff>
    </xdr:from>
    <xdr:ext cx="8686800" cy="228600"/>
    <xdr:pic>
      <xdr:nvPicPr>
        <xdr:cNvPr id="2" name="Imagen 1">
          <a:extLst>
            <a:ext uri="{FF2B5EF4-FFF2-40B4-BE49-F238E27FC236}">
              <a16:creationId xmlns:a16="http://schemas.microsoft.com/office/drawing/2014/main" id="{8244B98F-FD80-4A78-B2F9-0F130A8DC0E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811" t="65774" r="51023" b="31397"/>
        <a:stretch/>
      </xdr:blipFill>
      <xdr:spPr>
        <a:xfrm>
          <a:off x="857250" y="10467975"/>
          <a:ext cx="8686800" cy="228600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F2CF8-5B62-43C7-9624-1EAC5612BA88}">
  <dimension ref="A1:H72"/>
  <sheetViews>
    <sheetView showGridLines="0" tabSelected="1" view="pageBreakPreview" zoomScale="140" zoomScaleNormal="100" zoomScaleSheetLayoutView="14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51</v>
      </c>
      <c r="B1" s="23"/>
      <c r="C1" s="23"/>
      <c r="D1" s="23"/>
      <c r="E1" s="23"/>
      <c r="F1" s="23"/>
      <c r="G1" s="23"/>
      <c r="H1" s="22"/>
    </row>
    <row r="2" spans="1:8" x14ac:dyDescent="0.2">
      <c r="B2" s="34"/>
      <c r="C2" s="34"/>
      <c r="D2" s="34"/>
      <c r="E2" s="34"/>
      <c r="F2" s="34"/>
      <c r="G2" s="34"/>
      <c r="H2" s="34"/>
    </row>
    <row r="3" spans="1:8" x14ac:dyDescent="0.2">
      <c r="A3" s="26" t="s">
        <v>17</v>
      </c>
      <c r="B3" s="25"/>
      <c r="C3" s="24" t="s">
        <v>16</v>
      </c>
      <c r="D3" s="23"/>
      <c r="E3" s="23"/>
      <c r="F3" s="23"/>
      <c r="G3" s="22"/>
      <c r="H3" s="21" t="s">
        <v>15</v>
      </c>
    </row>
    <row r="4" spans="1:8" ht="24.95" customHeight="1" x14ac:dyDescent="0.2">
      <c r="A4" s="20"/>
      <c r="B4" s="19"/>
      <c r="C4" s="18" t="s">
        <v>14</v>
      </c>
      <c r="D4" s="18" t="s">
        <v>13</v>
      </c>
      <c r="E4" s="18" t="s">
        <v>12</v>
      </c>
      <c r="F4" s="18" t="s">
        <v>11</v>
      </c>
      <c r="G4" s="18" t="s">
        <v>10</v>
      </c>
      <c r="H4" s="17"/>
    </row>
    <row r="5" spans="1:8" x14ac:dyDescent="0.2">
      <c r="A5" s="16"/>
      <c r="B5" s="15"/>
      <c r="C5" s="14">
        <v>1</v>
      </c>
      <c r="D5" s="14">
        <v>2</v>
      </c>
      <c r="E5" s="14" t="s">
        <v>9</v>
      </c>
      <c r="F5" s="14">
        <v>4</v>
      </c>
      <c r="G5" s="14">
        <v>5</v>
      </c>
      <c r="H5" s="14" t="s">
        <v>8</v>
      </c>
    </row>
    <row r="6" spans="1:8" x14ac:dyDescent="0.2">
      <c r="A6" s="13"/>
      <c r="B6" s="33"/>
      <c r="C6" s="32"/>
      <c r="D6" s="32"/>
      <c r="E6" s="32"/>
      <c r="F6" s="32"/>
      <c r="G6" s="32"/>
      <c r="H6" s="32"/>
    </row>
    <row r="7" spans="1:8" x14ac:dyDescent="0.2">
      <c r="A7" s="10" t="s">
        <v>50</v>
      </c>
      <c r="B7" s="31"/>
      <c r="C7" s="30">
        <v>34359941.119999997</v>
      </c>
      <c r="D7" s="30">
        <v>4318413.8899999997</v>
      </c>
      <c r="E7" s="30">
        <f>C7+D7</f>
        <v>38678355.009999998</v>
      </c>
      <c r="F7" s="30">
        <v>37478686.579999998</v>
      </c>
      <c r="G7" s="30">
        <v>37417002.210000001</v>
      </c>
      <c r="H7" s="30">
        <f>E7-F7</f>
        <v>1199668.4299999997</v>
      </c>
    </row>
    <row r="8" spans="1:8" x14ac:dyDescent="0.2">
      <c r="A8" s="10" t="s">
        <v>49</v>
      </c>
      <c r="B8" s="31"/>
      <c r="C8" s="30">
        <v>6912366.9000000004</v>
      </c>
      <c r="D8" s="30">
        <v>3944130</v>
      </c>
      <c r="E8" s="30">
        <f>C8+D8</f>
        <v>10856496.9</v>
      </c>
      <c r="F8" s="30">
        <v>4191570.17</v>
      </c>
      <c r="G8" s="30">
        <v>4163611.5</v>
      </c>
      <c r="H8" s="30">
        <f>E8-F8</f>
        <v>6664926.7300000004</v>
      </c>
    </row>
    <row r="9" spans="1:8" x14ac:dyDescent="0.2">
      <c r="A9" s="10" t="s">
        <v>48</v>
      </c>
      <c r="B9" s="31"/>
      <c r="C9" s="30">
        <v>1983057.1</v>
      </c>
      <c r="D9" s="30">
        <v>142440.12</v>
      </c>
      <c r="E9" s="30">
        <f>C9+D9</f>
        <v>2125497.2200000002</v>
      </c>
      <c r="F9" s="30">
        <v>1932062.66</v>
      </c>
      <c r="G9" s="30">
        <v>1895111.53</v>
      </c>
      <c r="H9" s="30">
        <f>E9-F9</f>
        <v>193434.56000000029</v>
      </c>
    </row>
    <row r="10" spans="1:8" x14ac:dyDescent="0.2">
      <c r="A10" s="10" t="s">
        <v>47</v>
      </c>
      <c r="B10" s="31"/>
      <c r="C10" s="30">
        <v>1885751.45</v>
      </c>
      <c r="D10" s="30">
        <v>-7942.45</v>
      </c>
      <c r="E10" s="30">
        <f>C10+D10</f>
        <v>1877809</v>
      </c>
      <c r="F10" s="30">
        <v>1677159.77</v>
      </c>
      <c r="G10" s="30">
        <v>1654833.01</v>
      </c>
      <c r="H10" s="30">
        <f>E10-F10</f>
        <v>200649.22999999998</v>
      </c>
    </row>
    <row r="11" spans="1:8" x14ac:dyDescent="0.2">
      <c r="A11" s="10" t="s">
        <v>46</v>
      </c>
      <c r="B11" s="31"/>
      <c r="C11" s="30">
        <v>7921228.4699999997</v>
      </c>
      <c r="D11" s="30">
        <v>392802.23</v>
      </c>
      <c r="E11" s="30">
        <f>C11+D11</f>
        <v>8314030.6999999993</v>
      </c>
      <c r="F11" s="30">
        <v>5444054.9699999997</v>
      </c>
      <c r="G11" s="30">
        <v>5350383.04</v>
      </c>
      <c r="H11" s="30">
        <f>E11-F11</f>
        <v>2869975.7299999995</v>
      </c>
    </row>
    <row r="12" spans="1:8" x14ac:dyDescent="0.2">
      <c r="A12" s="10" t="s">
        <v>45</v>
      </c>
      <c r="B12" s="31"/>
      <c r="C12" s="30">
        <v>10564731.82</v>
      </c>
      <c r="D12" s="30">
        <v>3303987.04</v>
      </c>
      <c r="E12" s="30">
        <f>C12+D12</f>
        <v>13868718.859999999</v>
      </c>
      <c r="F12" s="30">
        <v>12214668.529999999</v>
      </c>
      <c r="G12" s="30">
        <v>12184850.560000001</v>
      </c>
      <c r="H12" s="30">
        <f>E12-F12</f>
        <v>1654050.33</v>
      </c>
    </row>
    <row r="13" spans="1:8" x14ac:dyDescent="0.2">
      <c r="A13" s="10" t="s">
        <v>44</v>
      </c>
      <c r="B13" s="31"/>
      <c r="C13" s="30">
        <v>499315.21</v>
      </c>
      <c r="D13" s="30">
        <v>-139641.79</v>
      </c>
      <c r="E13" s="30">
        <f>C13+D13</f>
        <v>359673.42000000004</v>
      </c>
      <c r="F13" s="30">
        <v>319102.84999999998</v>
      </c>
      <c r="G13" s="30">
        <v>312173.62</v>
      </c>
      <c r="H13" s="30">
        <f>E13-F13</f>
        <v>40570.570000000065</v>
      </c>
    </row>
    <row r="14" spans="1:8" x14ac:dyDescent="0.2">
      <c r="A14" s="10" t="s">
        <v>43</v>
      </c>
      <c r="B14" s="31"/>
      <c r="C14" s="30">
        <v>817576.99</v>
      </c>
      <c r="D14" s="30">
        <v>-105303.31</v>
      </c>
      <c r="E14" s="30">
        <f>C14+D14</f>
        <v>712273.67999999993</v>
      </c>
      <c r="F14" s="30">
        <v>632452.19999999995</v>
      </c>
      <c r="G14" s="30">
        <v>623265.48</v>
      </c>
      <c r="H14" s="30">
        <f>E14-F14</f>
        <v>79821.479999999981</v>
      </c>
    </row>
    <row r="15" spans="1:8" x14ac:dyDescent="0.2">
      <c r="A15" s="10" t="s">
        <v>42</v>
      </c>
      <c r="B15" s="31"/>
      <c r="C15" s="30">
        <v>3453213.62</v>
      </c>
      <c r="D15" s="30">
        <v>-195310.2</v>
      </c>
      <c r="E15" s="30">
        <f>C15+D15</f>
        <v>3257903.42</v>
      </c>
      <c r="F15" s="30">
        <v>2988783.92</v>
      </c>
      <c r="G15" s="30">
        <v>2935051.25</v>
      </c>
      <c r="H15" s="30">
        <f>E15-F15</f>
        <v>269119.5</v>
      </c>
    </row>
    <row r="16" spans="1:8" x14ac:dyDescent="0.2">
      <c r="A16" s="10" t="s">
        <v>41</v>
      </c>
      <c r="B16" s="31"/>
      <c r="C16" s="30">
        <v>10416155.619999999</v>
      </c>
      <c r="D16" s="30">
        <v>-963932.93</v>
      </c>
      <c r="E16" s="30">
        <f>C16+D16</f>
        <v>9452222.6899999995</v>
      </c>
      <c r="F16" s="30">
        <v>9181494.9600000009</v>
      </c>
      <c r="G16" s="30">
        <v>9125327.3900000006</v>
      </c>
      <c r="H16" s="30">
        <f>E16-F16</f>
        <v>270727.72999999858</v>
      </c>
    </row>
    <row r="17" spans="1:8" x14ac:dyDescent="0.2">
      <c r="A17" s="10" t="s">
        <v>40</v>
      </c>
      <c r="B17" s="31"/>
      <c r="C17" s="30">
        <v>5565493.7699999996</v>
      </c>
      <c r="D17" s="30">
        <v>-457771.87</v>
      </c>
      <c r="E17" s="30">
        <f>C17+D17</f>
        <v>5107721.8999999994</v>
      </c>
      <c r="F17" s="30">
        <v>4878762.88</v>
      </c>
      <c r="G17" s="30">
        <v>4821510.51</v>
      </c>
      <c r="H17" s="30">
        <f>E17-F17</f>
        <v>228959.01999999955</v>
      </c>
    </row>
    <row r="18" spans="1:8" x14ac:dyDescent="0.2">
      <c r="A18" s="10" t="s">
        <v>39</v>
      </c>
      <c r="B18" s="31"/>
      <c r="C18" s="30">
        <v>2357594.35</v>
      </c>
      <c r="D18" s="30">
        <v>347248.48</v>
      </c>
      <c r="E18" s="30">
        <f>C18+D18</f>
        <v>2704842.83</v>
      </c>
      <c r="F18" s="30">
        <v>2179845.87</v>
      </c>
      <c r="G18" s="30">
        <v>2156077.69</v>
      </c>
      <c r="H18" s="30">
        <f>E18-F18</f>
        <v>524996.96</v>
      </c>
    </row>
    <row r="19" spans="1:8" x14ac:dyDescent="0.2">
      <c r="A19" s="10" t="s">
        <v>38</v>
      </c>
      <c r="B19" s="31"/>
      <c r="C19" s="30">
        <v>2493933.08</v>
      </c>
      <c r="D19" s="30">
        <v>-82440.09</v>
      </c>
      <c r="E19" s="30">
        <f>C19+D19</f>
        <v>2411492.9900000002</v>
      </c>
      <c r="F19" s="30">
        <v>2188283.41</v>
      </c>
      <c r="G19" s="30">
        <v>2157788.23</v>
      </c>
      <c r="H19" s="30">
        <f>E19-F19</f>
        <v>223209.58000000007</v>
      </c>
    </row>
    <row r="20" spans="1:8" x14ac:dyDescent="0.2">
      <c r="A20" s="10" t="s">
        <v>37</v>
      </c>
      <c r="B20" s="31"/>
      <c r="C20" s="30">
        <v>59774029.270000003</v>
      </c>
      <c r="D20" s="30">
        <v>1026011.04</v>
      </c>
      <c r="E20" s="30">
        <f>C20+D20</f>
        <v>60800040.310000002</v>
      </c>
      <c r="F20" s="30">
        <v>58969852.5</v>
      </c>
      <c r="G20" s="30">
        <v>58294841.289999999</v>
      </c>
      <c r="H20" s="30">
        <f>E20-F20</f>
        <v>1830187.8100000024</v>
      </c>
    </row>
    <row r="21" spans="1:8" x14ac:dyDescent="0.2">
      <c r="A21" s="10" t="s">
        <v>36</v>
      </c>
      <c r="B21" s="31"/>
      <c r="C21" s="30">
        <v>6948290.8200000003</v>
      </c>
      <c r="D21" s="30">
        <v>675743.77</v>
      </c>
      <c r="E21" s="30">
        <f>C21+D21</f>
        <v>7624034.5899999999</v>
      </c>
      <c r="F21" s="30">
        <v>7234560.4800000004</v>
      </c>
      <c r="G21" s="30">
        <v>7148576.9800000004</v>
      </c>
      <c r="H21" s="30">
        <f>E21-F21</f>
        <v>389474.1099999994</v>
      </c>
    </row>
    <row r="22" spans="1:8" x14ac:dyDescent="0.2">
      <c r="A22" s="10" t="s">
        <v>35</v>
      </c>
      <c r="B22" s="31"/>
      <c r="C22" s="30">
        <v>3123708.77</v>
      </c>
      <c r="D22" s="30">
        <v>-299046.09000000003</v>
      </c>
      <c r="E22" s="30">
        <f>C22+D22</f>
        <v>2824662.68</v>
      </c>
      <c r="F22" s="30">
        <v>2745415.95</v>
      </c>
      <c r="G22" s="30">
        <v>2715206.95</v>
      </c>
      <c r="H22" s="30">
        <f>E22-F22</f>
        <v>79246.729999999981</v>
      </c>
    </row>
    <row r="23" spans="1:8" x14ac:dyDescent="0.2">
      <c r="A23" s="10" t="s">
        <v>34</v>
      </c>
      <c r="B23" s="31"/>
      <c r="C23" s="30">
        <v>9877661.3399999999</v>
      </c>
      <c r="D23" s="30">
        <v>-3602653.88</v>
      </c>
      <c r="E23" s="30">
        <f>C23+D23</f>
        <v>6275007.46</v>
      </c>
      <c r="F23" s="30">
        <v>5775267.4699999997</v>
      </c>
      <c r="G23" s="30">
        <v>5717107.6900000004</v>
      </c>
      <c r="H23" s="30">
        <f>E23-F23</f>
        <v>499739.99000000022</v>
      </c>
    </row>
    <row r="24" spans="1:8" x14ac:dyDescent="0.2">
      <c r="A24" s="10" t="s">
        <v>33</v>
      </c>
      <c r="B24" s="31"/>
      <c r="C24" s="30">
        <v>425242.03</v>
      </c>
      <c r="D24" s="30">
        <v>32944.89</v>
      </c>
      <c r="E24" s="30">
        <f>C24+D24</f>
        <v>458186.92000000004</v>
      </c>
      <c r="F24" s="30">
        <v>447682.35</v>
      </c>
      <c r="G24" s="30">
        <v>447264.98</v>
      </c>
      <c r="H24" s="30">
        <f>E24-F24</f>
        <v>10504.570000000065</v>
      </c>
    </row>
    <row r="25" spans="1:8" x14ac:dyDescent="0.2">
      <c r="A25" s="10" t="s">
        <v>32</v>
      </c>
      <c r="B25" s="31"/>
      <c r="C25" s="30">
        <v>183526037.19</v>
      </c>
      <c r="D25" s="30">
        <v>93097143.060000002</v>
      </c>
      <c r="E25" s="30">
        <f>C25+D25</f>
        <v>276623180.25</v>
      </c>
      <c r="F25" s="30">
        <v>251387684.24000001</v>
      </c>
      <c r="G25" s="30">
        <v>251292858.40000001</v>
      </c>
      <c r="H25" s="30">
        <f>E25-F25</f>
        <v>25235496.00999999</v>
      </c>
    </row>
    <row r="26" spans="1:8" x14ac:dyDescent="0.2">
      <c r="A26" s="10" t="s">
        <v>31</v>
      </c>
      <c r="B26" s="31"/>
      <c r="C26" s="30">
        <v>5167301.9800000004</v>
      </c>
      <c r="D26" s="30">
        <v>857006.15</v>
      </c>
      <c r="E26" s="30">
        <f>C26+D26</f>
        <v>6024308.1300000008</v>
      </c>
      <c r="F26" s="30">
        <v>5185016.17</v>
      </c>
      <c r="G26" s="30">
        <v>5112867.95</v>
      </c>
      <c r="H26" s="30">
        <f>E26-F26</f>
        <v>839291.96000000089</v>
      </c>
    </row>
    <row r="27" spans="1:8" x14ac:dyDescent="0.2">
      <c r="A27" s="10" t="s">
        <v>30</v>
      </c>
      <c r="B27" s="31"/>
      <c r="C27" s="30">
        <v>10252442.67</v>
      </c>
      <c r="D27" s="30">
        <v>-616152.84</v>
      </c>
      <c r="E27" s="30">
        <f>C27+D27</f>
        <v>9636289.8300000001</v>
      </c>
      <c r="F27" s="30">
        <v>8665015.6099999994</v>
      </c>
      <c r="G27" s="30">
        <v>8615612.9600000009</v>
      </c>
      <c r="H27" s="30">
        <f>E27-F27</f>
        <v>971274.22000000067</v>
      </c>
    </row>
    <row r="28" spans="1:8" x14ac:dyDescent="0.2">
      <c r="A28" s="10" t="s">
        <v>29</v>
      </c>
      <c r="B28" s="31"/>
      <c r="C28" s="30">
        <v>31547917.23</v>
      </c>
      <c r="D28" s="30">
        <v>-2868650.13</v>
      </c>
      <c r="E28" s="30">
        <f>C28+D28</f>
        <v>28679267.100000001</v>
      </c>
      <c r="F28" s="30">
        <v>28145968.359999999</v>
      </c>
      <c r="G28" s="30">
        <v>27931619.27</v>
      </c>
      <c r="H28" s="30">
        <f>E28-F28</f>
        <v>533298.74000000209</v>
      </c>
    </row>
    <row r="29" spans="1:8" x14ac:dyDescent="0.2">
      <c r="A29" s="10" t="s">
        <v>28</v>
      </c>
      <c r="B29" s="31"/>
      <c r="C29" s="30">
        <v>1177817.29</v>
      </c>
      <c r="D29" s="30">
        <v>-114200.95</v>
      </c>
      <c r="E29" s="30">
        <f>C29+D29</f>
        <v>1063616.3400000001</v>
      </c>
      <c r="F29" s="30">
        <v>1000887.96</v>
      </c>
      <c r="G29" s="30">
        <v>984811.4</v>
      </c>
      <c r="H29" s="30">
        <f>E29-F29</f>
        <v>62728.380000000121</v>
      </c>
    </row>
    <row r="30" spans="1:8" x14ac:dyDescent="0.2">
      <c r="A30" s="10" t="s">
        <v>27</v>
      </c>
      <c r="B30" s="31"/>
      <c r="C30" s="30">
        <v>5277133.22</v>
      </c>
      <c r="D30" s="30">
        <v>-133316.54</v>
      </c>
      <c r="E30" s="30">
        <f>C30+D30</f>
        <v>5143816.68</v>
      </c>
      <c r="F30" s="30">
        <v>4942658.68</v>
      </c>
      <c r="G30" s="30">
        <v>4859888.7699999996</v>
      </c>
      <c r="H30" s="30">
        <f>E30-F30</f>
        <v>201158</v>
      </c>
    </row>
    <row r="31" spans="1:8" x14ac:dyDescent="0.2">
      <c r="A31" s="10" t="s">
        <v>26</v>
      </c>
      <c r="B31" s="31"/>
      <c r="C31" s="30">
        <v>1416557.87</v>
      </c>
      <c r="D31" s="30">
        <v>363623.55</v>
      </c>
      <c r="E31" s="30">
        <f>C31+D31</f>
        <v>1780181.4200000002</v>
      </c>
      <c r="F31" s="30">
        <v>1472632.82</v>
      </c>
      <c r="G31" s="30">
        <v>1456045.45</v>
      </c>
      <c r="H31" s="30">
        <f>E31-F31</f>
        <v>307548.60000000009</v>
      </c>
    </row>
    <row r="32" spans="1:8" x14ac:dyDescent="0.2">
      <c r="A32" s="10" t="s">
        <v>25</v>
      </c>
      <c r="B32" s="31"/>
      <c r="C32" s="30">
        <v>674336.31</v>
      </c>
      <c r="D32" s="30">
        <v>-102641.95</v>
      </c>
      <c r="E32" s="30">
        <f>C32+D32</f>
        <v>571694.3600000001</v>
      </c>
      <c r="F32" s="30">
        <v>519539</v>
      </c>
      <c r="G32" s="30">
        <v>509573.88</v>
      </c>
      <c r="H32" s="30">
        <f>E32-F32</f>
        <v>52155.360000000102</v>
      </c>
    </row>
    <row r="33" spans="1:8" x14ac:dyDescent="0.2">
      <c r="A33" s="10" t="s">
        <v>24</v>
      </c>
      <c r="B33" s="31"/>
      <c r="C33" s="30">
        <v>1106503.69</v>
      </c>
      <c r="D33" s="30">
        <v>102296.84</v>
      </c>
      <c r="E33" s="30">
        <f>C33+D33</f>
        <v>1208800.53</v>
      </c>
      <c r="F33" s="30">
        <v>852255.69</v>
      </c>
      <c r="G33" s="30">
        <v>844851.58</v>
      </c>
      <c r="H33" s="30">
        <f>E33-F33</f>
        <v>356544.84000000008</v>
      </c>
    </row>
    <row r="34" spans="1:8" x14ac:dyDescent="0.2">
      <c r="A34" s="10"/>
      <c r="B34" s="31"/>
      <c r="C34" s="30"/>
      <c r="D34" s="30"/>
      <c r="E34" s="30"/>
      <c r="F34" s="30"/>
      <c r="G34" s="30"/>
      <c r="H34" s="30"/>
    </row>
    <row r="35" spans="1:8" x14ac:dyDescent="0.2">
      <c r="A35" s="10"/>
      <c r="B35" s="29"/>
      <c r="C35" s="28"/>
      <c r="D35" s="28"/>
      <c r="E35" s="28"/>
      <c r="F35" s="28"/>
      <c r="G35" s="28"/>
      <c r="H35" s="28"/>
    </row>
    <row r="36" spans="1:8" x14ac:dyDescent="0.2">
      <c r="A36" s="4"/>
      <c r="B36" s="3" t="s">
        <v>0</v>
      </c>
      <c r="C36" s="2">
        <f>SUM(C7:C35)</f>
        <v>409525339.18000013</v>
      </c>
      <c r="D36" s="2">
        <f>SUM(D7:D35)</f>
        <v>98914786.040000007</v>
      </c>
      <c r="E36" s="2">
        <f>SUM(E7:E35)</f>
        <v>508440125.22000003</v>
      </c>
      <c r="F36" s="2">
        <f>SUM(F7:F35)</f>
        <v>462651366.05000001</v>
      </c>
      <c r="G36" s="2">
        <f>SUM(G7:G35)</f>
        <v>460728113.56999981</v>
      </c>
      <c r="H36" s="2">
        <f>SUM(H7:H35)</f>
        <v>45788759.170000002</v>
      </c>
    </row>
    <row r="39" spans="1:8" ht="45" customHeight="1" x14ac:dyDescent="0.2">
      <c r="A39" s="24" t="s">
        <v>23</v>
      </c>
      <c r="B39" s="23"/>
      <c r="C39" s="23"/>
      <c r="D39" s="23"/>
      <c r="E39" s="23"/>
      <c r="F39" s="23"/>
      <c r="G39" s="23"/>
      <c r="H39" s="22"/>
    </row>
    <row r="41" spans="1:8" x14ac:dyDescent="0.2">
      <c r="A41" s="26" t="s">
        <v>17</v>
      </c>
      <c r="B41" s="25"/>
      <c r="C41" s="24" t="s">
        <v>16</v>
      </c>
      <c r="D41" s="23"/>
      <c r="E41" s="23"/>
      <c r="F41" s="23"/>
      <c r="G41" s="22"/>
      <c r="H41" s="21" t="s">
        <v>15</v>
      </c>
    </row>
    <row r="42" spans="1:8" ht="22.5" x14ac:dyDescent="0.2">
      <c r="A42" s="20"/>
      <c r="B42" s="19"/>
      <c r="C42" s="18" t="s">
        <v>14</v>
      </c>
      <c r="D42" s="18" t="s">
        <v>13</v>
      </c>
      <c r="E42" s="18" t="s">
        <v>12</v>
      </c>
      <c r="F42" s="18" t="s">
        <v>11</v>
      </c>
      <c r="G42" s="18" t="s">
        <v>10</v>
      </c>
      <c r="H42" s="17"/>
    </row>
    <row r="43" spans="1:8" x14ac:dyDescent="0.2">
      <c r="A43" s="16"/>
      <c r="B43" s="15"/>
      <c r="C43" s="14">
        <v>1</v>
      </c>
      <c r="D43" s="14">
        <v>2</v>
      </c>
      <c r="E43" s="14" t="s">
        <v>9</v>
      </c>
      <c r="F43" s="14">
        <v>4</v>
      </c>
      <c r="G43" s="14">
        <v>5</v>
      </c>
      <c r="H43" s="14" t="s">
        <v>8</v>
      </c>
    </row>
    <row r="44" spans="1:8" x14ac:dyDescent="0.2">
      <c r="A44" s="13"/>
      <c r="B44" s="12"/>
      <c r="C44" s="11"/>
      <c r="D44" s="11"/>
      <c r="E44" s="11"/>
      <c r="F44" s="11"/>
      <c r="G44" s="11"/>
      <c r="H44" s="11"/>
    </row>
    <row r="45" spans="1:8" x14ac:dyDescent="0.2">
      <c r="A45" s="10" t="s">
        <v>22</v>
      </c>
      <c r="B45" s="27"/>
      <c r="C45" s="8">
        <v>0</v>
      </c>
      <c r="D45" s="8">
        <v>0</v>
      </c>
      <c r="E45" s="8">
        <f>C45+D45</f>
        <v>0</v>
      </c>
      <c r="F45" s="8">
        <v>0</v>
      </c>
      <c r="G45" s="8">
        <v>0</v>
      </c>
      <c r="H45" s="8">
        <f>E45-F45</f>
        <v>0</v>
      </c>
    </row>
    <row r="46" spans="1:8" x14ac:dyDescent="0.2">
      <c r="A46" s="10" t="s">
        <v>21</v>
      </c>
      <c r="B46" s="27"/>
      <c r="C46" s="8">
        <v>0</v>
      </c>
      <c r="D46" s="8">
        <v>0</v>
      </c>
      <c r="E46" s="8">
        <f>C46+D46</f>
        <v>0</v>
      </c>
      <c r="F46" s="8">
        <v>0</v>
      </c>
      <c r="G46" s="8">
        <v>0</v>
      </c>
      <c r="H46" s="8">
        <f>E46-F46</f>
        <v>0</v>
      </c>
    </row>
    <row r="47" spans="1:8" x14ac:dyDescent="0.2">
      <c r="A47" s="10" t="s">
        <v>20</v>
      </c>
      <c r="B47" s="27"/>
      <c r="C47" s="8">
        <v>0</v>
      </c>
      <c r="D47" s="8">
        <v>0</v>
      </c>
      <c r="E47" s="8">
        <f>C47+D47</f>
        <v>0</v>
      </c>
      <c r="F47" s="8">
        <v>0</v>
      </c>
      <c r="G47" s="8">
        <v>0</v>
      </c>
      <c r="H47" s="8">
        <f>E47-F47</f>
        <v>0</v>
      </c>
    </row>
    <row r="48" spans="1:8" x14ac:dyDescent="0.2">
      <c r="A48" s="10" t="s">
        <v>19</v>
      </c>
      <c r="B48" s="27"/>
      <c r="C48" s="8">
        <v>0</v>
      </c>
      <c r="D48" s="8">
        <v>0</v>
      </c>
      <c r="E48" s="8">
        <f>C48+D48</f>
        <v>0</v>
      </c>
      <c r="F48" s="8">
        <v>0</v>
      </c>
      <c r="G48" s="8">
        <v>0</v>
      </c>
      <c r="H48" s="8">
        <f>E48-F48</f>
        <v>0</v>
      </c>
    </row>
    <row r="49" spans="1:8" x14ac:dyDescent="0.2">
      <c r="A49" s="10"/>
      <c r="B49" s="27"/>
      <c r="C49" s="5"/>
      <c r="D49" s="5"/>
      <c r="E49" s="5"/>
      <c r="F49" s="5"/>
      <c r="G49" s="5"/>
      <c r="H49" s="5"/>
    </row>
    <row r="50" spans="1:8" x14ac:dyDescent="0.2">
      <c r="A50" s="4"/>
      <c r="B50" s="3" t="s">
        <v>0</v>
      </c>
      <c r="C50" s="2">
        <f>SUM(C45:C49)</f>
        <v>0</v>
      </c>
      <c r="D50" s="2">
        <f>SUM(D45:D49)</f>
        <v>0</v>
      </c>
      <c r="E50" s="2">
        <f>SUM(E45:E48)</f>
        <v>0</v>
      </c>
      <c r="F50" s="2">
        <f>SUM(F45:F48)</f>
        <v>0</v>
      </c>
      <c r="G50" s="2">
        <f>SUM(G45:G48)</f>
        <v>0</v>
      </c>
      <c r="H50" s="2">
        <f>SUM(H45:H48)</f>
        <v>0</v>
      </c>
    </row>
    <row r="53" spans="1:8" ht="45" customHeight="1" x14ac:dyDescent="0.2">
      <c r="A53" s="24" t="s">
        <v>18</v>
      </c>
      <c r="B53" s="23"/>
      <c r="C53" s="23"/>
      <c r="D53" s="23"/>
      <c r="E53" s="23"/>
      <c r="F53" s="23"/>
      <c r="G53" s="23"/>
      <c r="H53" s="22"/>
    </row>
    <row r="54" spans="1:8" x14ac:dyDescent="0.2">
      <c r="A54" s="26" t="s">
        <v>17</v>
      </c>
      <c r="B54" s="25"/>
      <c r="C54" s="24" t="s">
        <v>16</v>
      </c>
      <c r="D54" s="23"/>
      <c r="E54" s="23"/>
      <c r="F54" s="23"/>
      <c r="G54" s="22"/>
      <c r="H54" s="21" t="s">
        <v>15</v>
      </c>
    </row>
    <row r="55" spans="1:8" ht="22.5" x14ac:dyDescent="0.2">
      <c r="A55" s="20"/>
      <c r="B55" s="19"/>
      <c r="C55" s="18" t="s">
        <v>14</v>
      </c>
      <c r="D55" s="18" t="s">
        <v>13</v>
      </c>
      <c r="E55" s="18" t="s">
        <v>12</v>
      </c>
      <c r="F55" s="18" t="s">
        <v>11</v>
      </c>
      <c r="G55" s="18" t="s">
        <v>10</v>
      </c>
      <c r="H55" s="17"/>
    </row>
    <row r="56" spans="1:8" x14ac:dyDescent="0.2">
      <c r="A56" s="16"/>
      <c r="B56" s="15"/>
      <c r="C56" s="14">
        <v>1</v>
      </c>
      <c r="D56" s="14">
        <v>2</v>
      </c>
      <c r="E56" s="14" t="s">
        <v>9</v>
      </c>
      <c r="F56" s="14">
        <v>4</v>
      </c>
      <c r="G56" s="14">
        <v>5</v>
      </c>
      <c r="H56" s="14" t="s">
        <v>8</v>
      </c>
    </row>
    <row r="57" spans="1:8" x14ac:dyDescent="0.2">
      <c r="A57" s="13"/>
      <c r="B57" s="12"/>
      <c r="C57" s="11"/>
      <c r="D57" s="11"/>
      <c r="E57" s="11"/>
      <c r="F57" s="11"/>
      <c r="G57" s="11"/>
      <c r="H57" s="11"/>
    </row>
    <row r="58" spans="1:8" ht="22.5" x14ac:dyDescent="0.2">
      <c r="A58" s="10"/>
      <c r="B58" s="9" t="s">
        <v>7</v>
      </c>
      <c r="C58" s="8">
        <v>0</v>
      </c>
      <c r="D58" s="8">
        <v>0</v>
      </c>
      <c r="E58" s="8">
        <f>C58+D58</f>
        <v>0</v>
      </c>
      <c r="F58" s="8">
        <v>0</v>
      </c>
      <c r="G58" s="8">
        <v>0</v>
      </c>
      <c r="H58" s="8">
        <f>E58-F58</f>
        <v>0</v>
      </c>
    </row>
    <row r="59" spans="1:8" x14ac:dyDescent="0.2">
      <c r="A59" s="10"/>
      <c r="B59" s="9"/>
      <c r="C59" s="8"/>
      <c r="D59" s="8"/>
      <c r="E59" s="8"/>
      <c r="F59" s="8"/>
      <c r="G59" s="8"/>
      <c r="H59" s="8"/>
    </row>
    <row r="60" spans="1:8" x14ac:dyDescent="0.2">
      <c r="A60" s="10"/>
      <c r="B60" s="9" t="s">
        <v>6</v>
      </c>
      <c r="C60" s="8">
        <v>0</v>
      </c>
      <c r="D60" s="8">
        <v>0</v>
      </c>
      <c r="E60" s="8">
        <f>C60+D60</f>
        <v>0</v>
      </c>
      <c r="F60" s="8">
        <v>0</v>
      </c>
      <c r="G60" s="8">
        <v>0</v>
      </c>
      <c r="H60" s="8">
        <f>E60-F60</f>
        <v>0</v>
      </c>
    </row>
    <row r="61" spans="1:8" x14ac:dyDescent="0.2">
      <c r="A61" s="10"/>
      <c r="B61" s="9"/>
      <c r="C61" s="8"/>
      <c r="D61" s="8"/>
      <c r="E61" s="8"/>
      <c r="F61" s="8"/>
      <c r="G61" s="8"/>
      <c r="H61" s="8"/>
    </row>
    <row r="62" spans="1:8" ht="22.5" x14ac:dyDescent="0.2">
      <c r="A62" s="10"/>
      <c r="B62" s="9" t="s">
        <v>5</v>
      </c>
      <c r="C62" s="8">
        <v>0</v>
      </c>
      <c r="D62" s="8">
        <v>0</v>
      </c>
      <c r="E62" s="8">
        <f>C62+D62</f>
        <v>0</v>
      </c>
      <c r="F62" s="8">
        <v>0</v>
      </c>
      <c r="G62" s="8">
        <v>0</v>
      </c>
      <c r="H62" s="8">
        <f>E62-F62</f>
        <v>0</v>
      </c>
    </row>
    <row r="63" spans="1:8" x14ac:dyDescent="0.2">
      <c r="A63" s="10"/>
      <c r="B63" s="9"/>
      <c r="C63" s="8"/>
      <c r="D63" s="8"/>
      <c r="E63" s="8"/>
      <c r="F63" s="8"/>
      <c r="G63" s="8"/>
      <c r="H63" s="8"/>
    </row>
    <row r="64" spans="1:8" ht="22.5" x14ac:dyDescent="0.2">
      <c r="A64" s="10"/>
      <c r="B64" s="9" t="s">
        <v>4</v>
      </c>
      <c r="C64" s="8">
        <v>0</v>
      </c>
      <c r="D64" s="8">
        <v>0</v>
      </c>
      <c r="E64" s="8">
        <f>C64+D64</f>
        <v>0</v>
      </c>
      <c r="F64" s="8">
        <v>0</v>
      </c>
      <c r="G64" s="8">
        <v>0</v>
      </c>
      <c r="H64" s="8">
        <f>E64-F64</f>
        <v>0</v>
      </c>
    </row>
    <row r="65" spans="1:8" x14ac:dyDescent="0.2">
      <c r="A65" s="10"/>
      <c r="B65" s="9"/>
      <c r="C65" s="8"/>
      <c r="D65" s="8"/>
      <c r="E65" s="8"/>
      <c r="F65" s="8"/>
      <c r="G65" s="8"/>
      <c r="H65" s="8"/>
    </row>
    <row r="66" spans="1:8" ht="22.5" x14ac:dyDescent="0.2">
      <c r="A66" s="10"/>
      <c r="B66" s="9" t="s">
        <v>3</v>
      </c>
      <c r="C66" s="8">
        <v>0</v>
      </c>
      <c r="D66" s="8">
        <v>0</v>
      </c>
      <c r="E66" s="8">
        <f>C66+D66</f>
        <v>0</v>
      </c>
      <c r="F66" s="8">
        <v>0</v>
      </c>
      <c r="G66" s="8">
        <v>0</v>
      </c>
      <c r="H66" s="8">
        <f>E66-F66</f>
        <v>0</v>
      </c>
    </row>
    <row r="67" spans="1:8" x14ac:dyDescent="0.2">
      <c r="A67" s="10"/>
      <c r="B67" s="9"/>
      <c r="C67" s="8"/>
      <c r="D67" s="8"/>
      <c r="E67" s="8"/>
      <c r="F67" s="8"/>
      <c r="G67" s="8"/>
      <c r="H67" s="8"/>
    </row>
    <row r="68" spans="1:8" ht="22.5" x14ac:dyDescent="0.2">
      <c r="A68" s="10"/>
      <c r="B68" s="9" t="s">
        <v>2</v>
      </c>
      <c r="C68" s="8">
        <v>0</v>
      </c>
      <c r="D68" s="8">
        <v>0</v>
      </c>
      <c r="E68" s="8">
        <f>C68+D68</f>
        <v>0</v>
      </c>
      <c r="F68" s="8">
        <v>0</v>
      </c>
      <c r="G68" s="8">
        <v>0</v>
      </c>
      <c r="H68" s="8">
        <f>E68-F68</f>
        <v>0</v>
      </c>
    </row>
    <row r="69" spans="1:8" x14ac:dyDescent="0.2">
      <c r="A69" s="10"/>
      <c r="B69" s="9"/>
      <c r="C69" s="8"/>
      <c r="D69" s="8"/>
      <c r="E69" s="8"/>
      <c r="F69" s="8"/>
      <c r="G69" s="8"/>
      <c r="H69" s="8"/>
    </row>
    <row r="70" spans="1:8" ht="22.5" x14ac:dyDescent="0.2">
      <c r="A70" s="10"/>
      <c r="B70" s="9" t="s">
        <v>1</v>
      </c>
      <c r="C70" s="8">
        <v>0</v>
      </c>
      <c r="D70" s="8">
        <v>0</v>
      </c>
      <c r="E70" s="8">
        <f>C70+D70</f>
        <v>0</v>
      </c>
      <c r="F70" s="8">
        <v>0</v>
      </c>
      <c r="G70" s="8">
        <v>0</v>
      </c>
      <c r="H70" s="8">
        <f>E70-F70</f>
        <v>0</v>
      </c>
    </row>
    <row r="71" spans="1:8" x14ac:dyDescent="0.2">
      <c r="A71" s="7"/>
      <c r="B71" s="6"/>
      <c r="C71" s="5"/>
      <c r="D71" s="5"/>
      <c r="E71" s="5"/>
      <c r="F71" s="5"/>
      <c r="G71" s="5"/>
      <c r="H71" s="5"/>
    </row>
    <row r="72" spans="1:8" x14ac:dyDescent="0.2">
      <c r="A72" s="4"/>
      <c r="B72" s="3" t="s">
        <v>0</v>
      </c>
      <c r="C72" s="2">
        <f>SUM(C58:C70)</f>
        <v>0</v>
      </c>
      <c r="D72" s="2">
        <f>SUM(D58:D70)</f>
        <v>0</v>
      </c>
      <c r="E72" s="2">
        <f>SUM(E58:E70)</f>
        <v>0</v>
      </c>
      <c r="F72" s="2">
        <f>SUM(F58:F70)</f>
        <v>0</v>
      </c>
      <c r="G72" s="2">
        <f>SUM(G58:G70)</f>
        <v>0</v>
      </c>
      <c r="H72" s="2">
        <f>SUM(H58:H70)</f>
        <v>0</v>
      </c>
    </row>
  </sheetData>
  <sheetProtection formatCells="0" formatColumns="0" formatRows="0" insertRows="0" deleteRows="0" autoFilter="0"/>
  <mergeCells count="12">
    <mergeCell ref="A1:H1"/>
    <mergeCell ref="A3:B5"/>
    <mergeCell ref="A39:H39"/>
    <mergeCell ref="A41:B43"/>
    <mergeCell ref="C3:G3"/>
    <mergeCell ref="H3:H4"/>
    <mergeCell ref="A53:H53"/>
    <mergeCell ref="A54:B56"/>
    <mergeCell ref="C54:G54"/>
    <mergeCell ref="H54:H55"/>
    <mergeCell ref="C41:G41"/>
    <mergeCell ref="H41:H42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2022-03-07T22:18:26Z</dcterms:created>
  <dcterms:modified xsi:type="dcterms:W3CDTF">2022-03-07T22:18:51Z</dcterms:modified>
</cp:coreProperties>
</file>